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<sst xmlns="http://schemas.openxmlformats.org/spreadsheetml/2006/main" count="178" uniqueCount="144">
  <si>
    <t>WNIOSKI ZŁOŻONE W RAMACH INICJATYWY LOKALNEJ</t>
  </si>
  <si>
    <t>Lp.</t>
  </si>
  <si>
    <t>Nazwa  oferenta</t>
  </si>
  <si>
    <t>Nazwa zadania</t>
  </si>
  <si>
    <t>Numer kancelaryjny</t>
  </si>
  <si>
    <t>Całkowity koszt</t>
  </si>
  <si>
    <t xml:space="preserve">Wnioskowana kwota </t>
  </si>
  <si>
    <t>Data wpływu</t>
  </si>
  <si>
    <t>Uwagi</t>
  </si>
  <si>
    <t>ZADANIA BIEŻĄCE</t>
  </si>
  <si>
    <t>Stowarzyszenie Św. Huberta</t>
  </si>
  <si>
    <t>„Weekendowo-turniejowo 2016”</t>
  </si>
  <si>
    <t>224291/15</t>
  </si>
  <si>
    <t>`30-09-2015</t>
  </si>
  <si>
    <t>Polski Komitet Pomocy Społecznej Zarząd Miejski w Częstochowie</t>
  </si>
  <si>
    <t>Centrum Animacji Międzypokoleniowej</t>
  </si>
  <si>
    <t>224882/15</t>
  </si>
  <si>
    <t>Klub Sportowy „Orient”</t>
  </si>
  <si>
    <t>IX Puchar „Orientu”</t>
  </si>
  <si>
    <t>224857/15</t>
  </si>
  <si>
    <t>Grupa Inicjatywan reprezentowana przez Marta Kwiatkowska, Ewa Pietralik</t>
  </si>
  <si>
    <t>Festyn rodzinny na Rakowie</t>
  </si>
  <si>
    <t>224812/15</t>
  </si>
  <si>
    <t>Klub Sportowy City Cross</t>
  </si>
  <si>
    <t>City Cross Częstochowa</t>
  </si>
  <si>
    <t>224862/15</t>
  </si>
  <si>
    <t>`30-09-2016</t>
  </si>
  <si>
    <t>Ludowy Klub Sportowy Płomień Kuźnica Marianowa</t>
  </si>
  <si>
    <t>Poprawa wizerunku Stadionu w Dźbowie poprzez wykonanie niezbędnych prac porządkowych (usunięcie drzew i wykoszenie trawy)</t>
  </si>
  <si>
    <t>224797/15</t>
  </si>
  <si>
    <t>Klub Sportowy „SPIN”</t>
  </si>
  <si>
    <t>Turniej Tenisa Stołowego o Puchar Klubu Sportowego „SPIN”</t>
  </si>
  <si>
    <t>224998/15</t>
  </si>
  <si>
    <t>Stowarzyszenie Częstochowa 2020</t>
  </si>
  <si>
    <t>Ogród dla seniorów</t>
  </si>
  <si>
    <t>224851/15</t>
  </si>
  <si>
    <t>Fundacja Mozaika</t>
  </si>
  <si>
    <t>Warsztaty umiejętności wychowawczych</t>
  </si>
  <si>
    <t>224774/15</t>
  </si>
  <si>
    <t>Polskie Stowarzyszenie na Rzecz Osób z Upośledzeniem Umysłowym Koło w Częstochowie</t>
  </si>
  <si>
    <t>Aktywność społeczna, w tym wolontariat osób starszych</t>
  </si>
  <si>
    <t>224552/15</t>
  </si>
  <si>
    <t>Fundacja Chrześcijańska „Adullam”</t>
  </si>
  <si>
    <t>Pikniki Sąsiedzkie</t>
  </si>
  <si>
    <t>224694/15</t>
  </si>
  <si>
    <t>Uczniowski Klub Sportowy Junior przy Szkole Podstawowej Nr 38</t>
  </si>
  <si>
    <t>PÓŁKOLONIE czyli wakacje z pasją – sport rozwija, uczy i bawi</t>
  </si>
  <si>
    <t>224660/15</t>
  </si>
  <si>
    <t>Stowarzyszenie Częstochowski Klub Miłośników Komunikacji Miejskiej</t>
  </si>
  <si>
    <t>eNką na 102</t>
  </si>
  <si>
    <t>223037/15</t>
  </si>
  <si>
    <t>Stowarzyszenie Sportowa Częstochowa</t>
  </si>
  <si>
    <t>Budowa studni głębinowej na obiekcie piłkarskim przy ul. Lourdyjskiej</t>
  </si>
  <si>
    <t>224804/15</t>
  </si>
  <si>
    <t>Częstochowa StreetBall CUP vol.4</t>
  </si>
  <si>
    <t>224906/15</t>
  </si>
  <si>
    <t>Stowarzyszenie Aktywna Częstochowa</t>
  </si>
  <si>
    <t>Piknik Rodzinny Aktywnych</t>
  </si>
  <si>
    <t>224806/15</t>
  </si>
  <si>
    <t>„Częstochowa-rowerem na Jurę Krakowsko-Częstochowską”</t>
  </si>
  <si>
    <t>224587/15</t>
  </si>
  <si>
    <t>ZADANIA INWESTYCYJNE</t>
  </si>
  <si>
    <t>Kanał sanitarny w ul. Kawodrzańskiej w Cz-wie (dz. Nr 38 i 40/18)</t>
  </si>
  <si>
    <t>223242/15</t>
  </si>
  <si>
    <t>29-09-2015</t>
  </si>
  <si>
    <t>Budowa odcinka sieci kanalizacji sanitarnej w ul. Czystej w Częstochowie</t>
  </si>
  <si>
    <t>206809/15</t>
  </si>
  <si>
    <t>Grupa inicjatywna reprezentowana przez Mariola Więcek, Sławomir Biskup</t>
  </si>
  <si>
    <t>Grupa inicjatywna reprezentowana przez Wojciech Turek</t>
  </si>
  <si>
    <t>8-09-2015</t>
  </si>
  <si>
    <t>Budowa sieci kanalizacji sanitarnej wraz z sięgaczami w rejonie ul. Traugutta w Częstochowie</t>
  </si>
  <si>
    <t>186627/15</t>
  </si>
  <si>
    <t>11-08-2015</t>
  </si>
  <si>
    <t>Grupa inicjatywna reprezentowana przez Adam Borkowski</t>
  </si>
  <si>
    <t>Siłownia zewnętrzna na osiedlu Słonecznym w Częstochowie</t>
  </si>
  <si>
    <t>223138/15</t>
  </si>
  <si>
    <t>Grupa inicjatywna reprezentowana przez Włodzimierz Wypych; Jerzy Cichecki</t>
  </si>
  <si>
    <t>Budowa Placu Street Workout</t>
  </si>
  <si>
    <t>132302/15</t>
  </si>
  <si>
    <t>05-06-2015</t>
  </si>
  <si>
    <t>Grupa inicjatywna reprezentowana przez Łukasz Wabnic, Gabriel Rataj</t>
  </si>
  <si>
    <t>Plac Street Workout w Dzielnicy Raków</t>
  </si>
  <si>
    <t>224573/15</t>
  </si>
  <si>
    <t>Grupa Inicjatywna reprezentowana przez Gabriel Rataj Michał Bednarek</t>
  </si>
  <si>
    <t>30-09-2015</t>
  </si>
  <si>
    <t>Fundacja FFORMA</t>
  </si>
  <si>
    <t>„Klub Mieszkańca „Stradom w FFORMIE”</t>
  </si>
  <si>
    <t>224579/15</t>
  </si>
  <si>
    <t>Budowa placu rekreacji ruchowej na podwórku przy Limanowskiego 47 i 49</t>
  </si>
  <si>
    <t>224930/15</t>
  </si>
  <si>
    <t>Budowa chodnika i drogi dojazdowej przy ul. Stawowej 20</t>
  </si>
  <si>
    <t>224898/15</t>
  </si>
  <si>
    <t>Grupa inicjatywna reprezentowana przez Michał Borecki, Agnieszka Bielarczyk</t>
  </si>
  <si>
    <t>Grupa inicjatywna reprezentowana przez Dina Lewandowska</t>
  </si>
  <si>
    <t>Budowa kanalizacji sanitarnej w ulicy Rybnickiej</t>
  </si>
  <si>
    <t>224572/15</t>
  </si>
  <si>
    <t>Grupa inicjatywna reprezentowana przez Józef Kilian, Tomasz Boral</t>
  </si>
  <si>
    <t>Budowa odcinka sieci kanalizacji sanitarnej w ulicy Bakaliowej</t>
  </si>
  <si>
    <t>223466/15</t>
  </si>
  <si>
    <t>Rozbudowa kanalizacji sanitarnej w ul. Skrzetuskiego w Częstochowie</t>
  </si>
  <si>
    <t>222915/15</t>
  </si>
  <si>
    <t>Budowa sieci kanalizacji sanitarnej</t>
  </si>
  <si>
    <t>217339/15</t>
  </si>
  <si>
    <t>22-09-2015</t>
  </si>
  <si>
    <t>Stowarzyszenie Na Rzecz Osób Niepełnosprawnych, Autyzmem i Zaburzeniami Pokrewnymi „Daj mi czas”</t>
  </si>
  <si>
    <t>Siłownia dla seniorów</t>
  </si>
  <si>
    <t>224581/15</t>
  </si>
  <si>
    <t>Fundacja Oczami Brata</t>
  </si>
  <si>
    <t>Linowy plac zabaw dla dzieci okolice bloków ul. Wierzbowa 14, 22, 24 i 26</t>
  </si>
  <si>
    <t>224816/15</t>
  </si>
  <si>
    <t>Stowarzyszenie Pedagogiki Alternatywnej</t>
  </si>
  <si>
    <t>Plac zabaw i aktywności ruchowej w dzielnicy Północ przy Al/ Wyzwolenia i ul. Fieldorfa Nila (okolice pętli tramwajowej)</t>
  </si>
  <si>
    <t>224907/15</t>
  </si>
  <si>
    <t>Kanał sanitarny ? 0,20 z odcinkami do granicy posesji w drodze wewnętrznej bocznej od ul. Festynowej w Częstochowie</t>
  </si>
  <si>
    <t>223738/15</t>
  </si>
  <si>
    <t>Budowa sieci kanalizacji sanitarnej wraz z przyłączami do granicy pasa drogowego przy ul. Kusocińskiego 246A w Częstochowie</t>
  </si>
  <si>
    <t>224698/15</t>
  </si>
  <si>
    <t>Budowa kanalizacji sanitarnej w ulicy bocznej od ul. Hektarowej w Częstochowie</t>
  </si>
  <si>
    <t>223506/15</t>
  </si>
  <si>
    <t>Grupa inicjatywna reprezentowana przez Bartosz Orzełek</t>
  </si>
  <si>
    <t>Grupa inicjatywna reprezentowana przez Paweł Maźniewski</t>
  </si>
  <si>
    <t>Grupa inicjatywna reprezentowana przez Elżbieta Piszczek-Kluza</t>
  </si>
  <si>
    <t>Grupa inicjatywna reprezentowana przez Grzegorz Ceglarz</t>
  </si>
  <si>
    <t>Grupa inicjatywna reprezentowana przez Kamila Kuprowicz</t>
  </si>
  <si>
    <t>Grupa inicjatywna reprezentowana przez Aleksandra Ciszewska</t>
  </si>
  <si>
    <t>Budowa sieci kanalizacji sanitarnej wraz z przyłączami do granicy pasa drogowego przy ul. Kusocińskiego 242 w Cz-wie</t>
  </si>
  <si>
    <t>223982/15</t>
  </si>
  <si>
    <t>Grupa inicjatywna reprezentowana przez Daniel Orzełek</t>
  </si>
  <si>
    <t>Budowa kanału sanitarnego w ulicy bocznej od Podwale</t>
  </si>
  <si>
    <t>222613/15</t>
  </si>
  <si>
    <t>Budowa odcinka kanalizacji sanitarnej ulica boczna od Wypalanek</t>
  </si>
  <si>
    <t>224855/15</t>
  </si>
  <si>
    <t>Budowa kanału sanitarno-ulicznego wraz z przyłączami w granicy pasa drogowego w ulicy Boczna od Żyznej-Częstochowa</t>
  </si>
  <si>
    <t>224338/15</t>
  </si>
  <si>
    <t>SUMA ZADAŃ BIEŻĄCYCH</t>
  </si>
  <si>
    <t>SUMA ZADAŃ INWESTYCYJNYCH</t>
  </si>
  <si>
    <t>SUMA WSZYSTKICH ZADAŃ</t>
  </si>
  <si>
    <t>Grupa inicjatywan reprezentowana przez Lucyna Wolny</t>
  </si>
  <si>
    <t>Grupa inicjatywan reprezentowana przez Mariusz Muszalik, Jacek Wojtyla</t>
  </si>
  <si>
    <t>Grupa inicjatywan reprezentowana przez Tomasz Grzywacz, Maciej Duda</t>
  </si>
  <si>
    <t xml:space="preserve">Grupa Inicjatywna reprezetnowana przez Tomasz Majdzik </t>
  </si>
  <si>
    <t>Budowa odcinka kanalizacji sanitarnej ulica boczna od Polnej</t>
  </si>
  <si>
    <t>97743/15</t>
  </si>
  <si>
    <t>22-04-2015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</si>
</sst>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d/mm/yyyy"/>
    <numFmt numFmtId="166" formatCode="#,##0.00&quot; zł&quot;"/>
  </numFmts>
  <fonts count="8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3" fillId="0" borderId="1" xfId="0" applyFont="1" applyBorder="1" applyAlignment="1">
      <alignment wrapText="1"/>
    </xf>
    <xf numFmtId="166" fontId="2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6" fontId="0" fillId="2" borderId="0" xfId="0" applyNumberFormat="1" applyFill="1" applyAlignment="1">
      <alignment wrapText="1"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wrapText="1"/>
    </xf>
    <xf numFmtId="0" fontId="0" fillId="4" borderId="1" xfId="0" applyFill="1" applyBorder="1" applyAlignment="1">
      <alignment wrapText="1"/>
    </xf>
    <xf numFmtId="44" fontId="0" fillId="0" borderId="1" xfId="0" applyNumberFormat="1" applyFont="1" applyBorder="1" applyAlignment="1">
      <alignment/>
    </xf>
    <xf numFmtId="44" fontId="0" fillId="0" borderId="1" xfId="0" applyNumberFormat="1" applyFill="1" applyBorder="1" applyAlignment="1">
      <alignment wrapText="1"/>
    </xf>
    <xf numFmtId="44" fontId="0" fillId="0" borderId="1" xfId="0" applyNumberFormat="1" applyFont="1" applyBorder="1" applyAlignment="1">
      <alignment wrapText="1"/>
    </xf>
    <xf numFmtId="44" fontId="0" fillId="0" borderId="1" xfId="0" applyNumberFormat="1" applyFont="1" applyFill="1" applyBorder="1" applyAlignment="1">
      <alignment wrapText="1"/>
    </xf>
    <xf numFmtId="44" fontId="0" fillId="0" borderId="2" xfId="0" applyNumberFormat="1" applyFont="1" applyBorder="1" applyAlignment="1">
      <alignment/>
    </xf>
    <xf numFmtId="44" fontId="0" fillId="5" borderId="1" xfId="0" applyNumberForma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164" fontId="0" fillId="7" borderId="1" xfId="0" applyNumberFormat="1" applyFont="1" applyFill="1" applyBorder="1" applyAlignment="1">
      <alignment/>
    </xf>
    <xf numFmtId="165" fontId="0" fillId="0" borderId="3" xfId="0" applyNumberFormat="1" applyBorder="1" applyAlignment="1">
      <alignment wrapText="1"/>
    </xf>
    <xf numFmtId="165" fontId="0" fillId="0" borderId="4" xfId="0" applyNumberFormat="1" applyBorder="1" applyAlignment="1">
      <alignment wrapText="1"/>
    </xf>
    <xf numFmtId="165" fontId="0" fillId="0" borderId="0" xfId="0" applyNumberFormat="1" applyAlignment="1">
      <alignment wrapText="1"/>
    </xf>
    <xf numFmtId="0" fontId="0" fillId="8" borderId="0" xfId="0" applyFill="1" applyBorder="1" applyAlignment="1">
      <alignment wrapText="1"/>
    </xf>
    <xf numFmtId="0" fontId="1" fillId="9" borderId="3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wrapText="1"/>
    </xf>
    <xf numFmtId="0" fontId="0" fillId="7" borderId="5" xfId="0" applyFill="1" applyBorder="1" applyAlignment="1">
      <alignment horizontal="center" wrapText="1"/>
    </xf>
    <xf numFmtId="0" fontId="0" fillId="7" borderId="4" xfId="0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35">
      <selection activeCell="H38" sqref="H38"/>
    </sheetView>
  </sheetViews>
  <sheetFormatPr defaultColWidth="9.140625" defaultRowHeight="12.75"/>
  <cols>
    <col min="1" max="1" width="4.421875" style="1" customWidth="1"/>
    <col min="2" max="2" width="28.421875" style="1" customWidth="1"/>
    <col min="3" max="3" width="32.421875" style="1" customWidth="1"/>
    <col min="4" max="4" width="11.00390625" style="1" customWidth="1"/>
    <col min="5" max="5" width="18.28125" style="1" customWidth="1"/>
    <col min="6" max="6" width="17.28125" style="1" customWidth="1"/>
    <col min="7" max="8" width="12.8515625" style="1" customWidth="1"/>
    <col min="9" max="9" width="12.7109375" style="1" customWidth="1"/>
    <col min="10" max="16384" width="9.140625" style="1" customWidth="1"/>
  </cols>
  <sheetData>
    <row r="1" spans="1:8" ht="41.25" customHeight="1">
      <c r="A1" s="32" t="s">
        <v>0</v>
      </c>
      <c r="B1" s="33"/>
      <c r="C1" s="33"/>
      <c r="D1" s="33"/>
      <c r="E1" s="33"/>
      <c r="F1" s="33"/>
      <c r="G1" s="33"/>
      <c r="H1" s="34"/>
    </row>
    <row r="2" spans="1:8" s="3" customFormat="1" ht="37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s="3" customFormat="1" ht="37.5" customHeight="1">
      <c r="A3" s="29" t="s">
        <v>9</v>
      </c>
      <c r="B3" s="30"/>
      <c r="C3" s="30"/>
      <c r="D3" s="30"/>
      <c r="E3" s="30"/>
      <c r="F3" s="30"/>
      <c r="G3" s="30"/>
      <c r="H3" s="31"/>
    </row>
    <row r="4" spans="1:8" ht="26.25" customHeight="1">
      <c r="A4" s="4">
        <v>1</v>
      </c>
      <c r="B4" s="10" t="s">
        <v>42</v>
      </c>
      <c r="C4" s="12" t="s">
        <v>43</v>
      </c>
      <c r="D4" s="5" t="s">
        <v>44</v>
      </c>
      <c r="E4" s="13">
        <v>40000</v>
      </c>
      <c r="F4" s="13">
        <v>30000</v>
      </c>
      <c r="G4" s="19" t="s">
        <v>13</v>
      </c>
      <c r="H4" s="4"/>
    </row>
    <row r="5" spans="1:8" ht="32.25" customHeight="1">
      <c r="A5" s="4">
        <v>2</v>
      </c>
      <c r="B5" s="10" t="s">
        <v>36</v>
      </c>
      <c r="C5" s="12" t="s">
        <v>37</v>
      </c>
      <c r="D5" s="5" t="s">
        <v>38</v>
      </c>
      <c r="E5" s="13">
        <v>48200</v>
      </c>
      <c r="F5" s="17">
        <v>38600</v>
      </c>
      <c r="G5" s="19" t="s">
        <v>13</v>
      </c>
      <c r="H5" s="4"/>
    </row>
    <row r="6" spans="1:8" ht="38.25">
      <c r="A6" s="4">
        <v>3</v>
      </c>
      <c r="B6" s="10" t="s">
        <v>20</v>
      </c>
      <c r="C6" s="12" t="s">
        <v>21</v>
      </c>
      <c r="D6" s="5" t="s">
        <v>22</v>
      </c>
      <c r="E6" s="13">
        <v>6000</v>
      </c>
      <c r="F6" s="13">
        <v>5000</v>
      </c>
      <c r="G6" s="19" t="s">
        <v>13</v>
      </c>
      <c r="H6" s="4"/>
    </row>
    <row r="7" spans="1:8" ht="12.75">
      <c r="A7" s="4">
        <v>4</v>
      </c>
      <c r="B7" s="10" t="s">
        <v>17</v>
      </c>
      <c r="C7" s="12" t="s">
        <v>18</v>
      </c>
      <c r="D7" s="5" t="s">
        <v>19</v>
      </c>
      <c r="E7" s="13">
        <v>29750</v>
      </c>
      <c r="F7" s="14">
        <v>24250</v>
      </c>
      <c r="G7" s="19" t="s">
        <v>13</v>
      </c>
      <c r="H7" s="4"/>
    </row>
    <row r="8" spans="1:8" ht="12.75" customHeight="1">
      <c r="A8" s="4">
        <v>5</v>
      </c>
      <c r="B8" s="10" t="s">
        <v>30</v>
      </c>
      <c r="C8" s="12" t="s">
        <v>31</v>
      </c>
      <c r="D8" s="5" t="s">
        <v>32</v>
      </c>
      <c r="E8" s="13">
        <v>19000</v>
      </c>
      <c r="F8" s="13">
        <v>17500</v>
      </c>
      <c r="G8" s="19" t="s">
        <v>13</v>
      </c>
      <c r="H8" s="4"/>
    </row>
    <row r="9" spans="1:8" ht="12.75">
      <c r="A9" s="4">
        <v>6</v>
      </c>
      <c r="B9" s="10" t="s">
        <v>23</v>
      </c>
      <c r="C9" s="12" t="s">
        <v>24</v>
      </c>
      <c r="D9" s="5" t="s">
        <v>25</v>
      </c>
      <c r="E9" s="13">
        <v>37300</v>
      </c>
      <c r="F9" s="13">
        <v>34800</v>
      </c>
      <c r="G9" s="19" t="s">
        <v>26</v>
      </c>
      <c r="H9" s="4"/>
    </row>
    <row r="10" spans="1:8" ht="51">
      <c r="A10" s="4">
        <v>7</v>
      </c>
      <c r="B10" s="10" t="s">
        <v>27</v>
      </c>
      <c r="C10" s="12" t="s">
        <v>28</v>
      </c>
      <c r="D10" s="5" t="s">
        <v>29</v>
      </c>
      <c r="E10" s="13">
        <v>5500</v>
      </c>
      <c r="F10" s="13">
        <v>5500</v>
      </c>
      <c r="G10" s="19" t="s">
        <v>13</v>
      </c>
      <c r="H10" s="4"/>
    </row>
    <row r="11" spans="1:8" ht="26.25" customHeight="1">
      <c r="A11" s="4">
        <v>8</v>
      </c>
      <c r="B11" s="4" t="s">
        <v>14</v>
      </c>
      <c r="C11" s="12" t="s">
        <v>15</v>
      </c>
      <c r="D11" s="5" t="s">
        <v>16</v>
      </c>
      <c r="E11" s="13">
        <v>67200</v>
      </c>
      <c r="F11" s="13">
        <v>50000</v>
      </c>
      <c r="G11" s="19" t="s">
        <v>26</v>
      </c>
      <c r="H11" s="4"/>
    </row>
    <row r="12" spans="1:8" ht="51">
      <c r="A12" s="4">
        <v>9</v>
      </c>
      <c r="B12" s="4" t="s">
        <v>39</v>
      </c>
      <c r="C12" s="12" t="s">
        <v>40</v>
      </c>
      <c r="D12" s="5" t="s">
        <v>41</v>
      </c>
      <c r="E12" s="13">
        <v>31350</v>
      </c>
      <c r="F12" s="13">
        <v>18050</v>
      </c>
      <c r="G12" s="19" t="s">
        <v>13</v>
      </c>
      <c r="H12" s="4"/>
    </row>
    <row r="13" spans="1:8" ht="28.5" customHeight="1">
      <c r="A13" s="4">
        <v>10</v>
      </c>
      <c r="B13" s="10" t="s">
        <v>56</v>
      </c>
      <c r="C13" s="12" t="s">
        <v>57</v>
      </c>
      <c r="D13" s="5" t="s">
        <v>58</v>
      </c>
      <c r="E13" s="13">
        <v>25500</v>
      </c>
      <c r="F13" s="13">
        <v>22500</v>
      </c>
      <c r="G13" s="19" t="s">
        <v>13</v>
      </c>
      <c r="H13" s="4"/>
    </row>
    <row r="14" spans="1:8" ht="30.75" customHeight="1">
      <c r="A14" s="4">
        <v>11</v>
      </c>
      <c r="B14" s="10" t="s">
        <v>33</v>
      </c>
      <c r="C14" s="12" t="s">
        <v>34</v>
      </c>
      <c r="D14" s="5" t="s">
        <v>35</v>
      </c>
      <c r="E14" s="15">
        <v>67341</v>
      </c>
      <c r="F14" s="15">
        <v>58341</v>
      </c>
      <c r="G14" s="19" t="s">
        <v>13</v>
      </c>
      <c r="H14" s="4"/>
    </row>
    <row r="15" spans="1:8" ht="30.75" customHeight="1">
      <c r="A15" s="4">
        <v>12</v>
      </c>
      <c r="B15" s="10" t="s">
        <v>33</v>
      </c>
      <c r="C15" s="12" t="s">
        <v>59</v>
      </c>
      <c r="D15" s="5" t="s">
        <v>60</v>
      </c>
      <c r="E15" s="13">
        <v>235300</v>
      </c>
      <c r="F15" s="13">
        <v>230000</v>
      </c>
      <c r="G15" s="19" t="s">
        <v>13</v>
      </c>
      <c r="H15" s="4"/>
    </row>
    <row r="16" spans="1:8" ht="36.75" customHeight="1">
      <c r="A16" s="4">
        <v>13</v>
      </c>
      <c r="B16" s="4" t="s">
        <v>48</v>
      </c>
      <c r="C16" s="12" t="s">
        <v>49</v>
      </c>
      <c r="D16" s="5" t="s">
        <v>50</v>
      </c>
      <c r="E16" s="13">
        <v>15626</v>
      </c>
      <c r="F16" s="13">
        <v>11305</v>
      </c>
      <c r="G16" s="19" t="s">
        <v>13</v>
      </c>
      <c r="H16" s="4"/>
    </row>
    <row r="17" spans="1:8" ht="25.5">
      <c r="A17" s="4">
        <v>14</v>
      </c>
      <c r="B17" s="4" t="s">
        <v>51</v>
      </c>
      <c r="C17" s="12" t="s">
        <v>54</v>
      </c>
      <c r="D17" s="5" t="s">
        <v>55</v>
      </c>
      <c r="E17" s="14">
        <v>26000</v>
      </c>
      <c r="F17" s="14">
        <v>19900</v>
      </c>
      <c r="G17" s="19" t="s">
        <v>13</v>
      </c>
      <c r="H17" s="4"/>
    </row>
    <row r="18" spans="1:8" ht="12.75">
      <c r="A18" s="4">
        <v>15</v>
      </c>
      <c r="B18" s="10" t="s">
        <v>10</v>
      </c>
      <c r="C18" s="12" t="s">
        <v>11</v>
      </c>
      <c r="D18" s="5" t="s">
        <v>12</v>
      </c>
      <c r="E18" s="16">
        <v>29300</v>
      </c>
      <c r="F18" s="18">
        <v>27700</v>
      </c>
      <c r="G18" s="19" t="s">
        <v>13</v>
      </c>
      <c r="H18" s="4"/>
    </row>
    <row r="19" spans="1:8" ht="38.25">
      <c r="A19" s="4">
        <v>16</v>
      </c>
      <c r="B19" s="10" t="s">
        <v>45</v>
      </c>
      <c r="C19" s="12" t="s">
        <v>46</v>
      </c>
      <c r="D19" s="5" t="s">
        <v>47</v>
      </c>
      <c r="E19" s="13">
        <v>82486</v>
      </c>
      <c r="F19" s="13">
        <v>79936</v>
      </c>
      <c r="G19" s="19" t="s">
        <v>13</v>
      </c>
      <c r="H19" s="4"/>
    </row>
    <row r="20" spans="1:8" ht="12.75">
      <c r="A20" s="4"/>
      <c r="B20" s="35" t="s">
        <v>134</v>
      </c>
      <c r="C20" s="36"/>
      <c r="D20" s="37"/>
      <c r="E20" s="24">
        <f>SUM(E4:E19)</f>
        <v>765853</v>
      </c>
      <c r="F20" s="24">
        <f>SUM(F4:F19)</f>
        <v>673382</v>
      </c>
      <c r="G20" s="25"/>
      <c r="H20" s="26"/>
    </row>
    <row r="21" spans="1:8" ht="41.25" customHeight="1">
      <c r="A21" s="29" t="s">
        <v>61</v>
      </c>
      <c r="B21" s="30"/>
      <c r="C21" s="30"/>
      <c r="D21" s="30"/>
      <c r="E21" s="30"/>
      <c r="F21" s="30"/>
      <c r="G21" s="30"/>
      <c r="H21" s="31"/>
    </row>
    <row r="22" spans="1:8" ht="25.5">
      <c r="A22" s="4">
        <v>1</v>
      </c>
      <c r="B22" s="4" t="s">
        <v>85</v>
      </c>
      <c r="C22" s="12" t="s">
        <v>86</v>
      </c>
      <c r="D22" s="5" t="s">
        <v>87</v>
      </c>
      <c r="E22" s="14">
        <v>200000</v>
      </c>
      <c r="F22" s="14">
        <v>200000</v>
      </c>
      <c r="G22" s="19" t="s">
        <v>13</v>
      </c>
      <c r="H22" s="4"/>
    </row>
    <row r="23" spans="1:8" ht="25.5">
      <c r="A23" s="4">
        <v>2</v>
      </c>
      <c r="B23" s="10" t="s">
        <v>107</v>
      </c>
      <c r="C23" s="12" t="s">
        <v>108</v>
      </c>
      <c r="D23" s="5" t="s">
        <v>109</v>
      </c>
      <c r="E23" s="14">
        <v>100000</v>
      </c>
      <c r="F23" s="14">
        <v>80000</v>
      </c>
      <c r="G23" s="11" t="s">
        <v>84</v>
      </c>
      <c r="H23" s="4"/>
    </row>
    <row r="24" spans="1:8" ht="51">
      <c r="A24" s="4">
        <v>3</v>
      </c>
      <c r="B24" s="4" t="s">
        <v>137</v>
      </c>
      <c r="C24" s="12" t="s">
        <v>132</v>
      </c>
      <c r="D24" s="5" t="s">
        <v>133</v>
      </c>
      <c r="E24" s="13">
        <v>101593.65</v>
      </c>
      <c r="F24" s="13">
        <v>78511.65</v>
      </c>
      <c r="G24" s="11" t="s">
        <v>84</v>
      </c>
      <c r="H24" s="19"/>
    </row>
    <row r="25" spans="1:8" ht="38.25">
      <c r="A25" s="4">
        <v>4</v>
      </c>
      <c r="B25" s="19" t="s">
        <v>138</v>
      </c>
      <c r="C25" s="21" t="s">
        <v>130</v>
      </c>
      <c r="D25" s="20" t="s">
        <v>131</v>
      </c>
      <c r="E25" s="18">
        <v>108200</v>
      </c>
      <c r="F25" s="18">
        <v>83000</v>
      </c>
      <c r="G25" s="11" t="s">
        <v>84</v>
      </c>
      <c r="H25" s="19"/>
    </row>
    <row r="26" spans="1:8" ht="38.25">
      <c r="A26" s="4">
        <v>5</v>
      </c>
      <c r="B26" s="19" t="s">
        <v>139</v>
      </c>
      <c r="C26" s="21" t="s">
        <v>128</v>
      </c>
      <c r="D26" s="20" t="s">
        <v>129</v>
      </c>
      <c r="E26" s="18">
        <v>63155.65</v>
      </c>
      <c r="F26" s="18">
        <v>46100.87</v>
      </c>
      <c r="G26" s="11" t="s">
        <v>64</v>
      </c>
      <c r="H26" s="4"/>
    </row>
    <row r="27" spans="1:8" ht="38.25">
      <c r="A27" s="4">
        <v>6</v>
      </c>
      <c r="B27" s="10" t="s">
        <v>73</v>
      </c>
      <c r="C27" s="12" t="s">
        <v>70</v>
      </c>
      <c r="D27" s="5" t="s">
        <v>71</v>
      </c>
      <c r="E27" s="14">
        <v>120997.4</v>
      </c>
      <c r="F27" s="14">
        <v>87687.94</v>
      </c>
      <c r="G27" s="11" t="s">
        <v>72</v>
      </c>
      <c r="H27" s="4"/>
    </row>
    <row r="28" spans="1:8" ht="38.25">
      <c r="A28" s="4">
        <v>7</v>
      </c>
      <c r="B28" s="10" t="s">
        <v>124</v>
      </c>
      <c r="C28" s="12" t="s">
        <v>101</v>
      </c>
      <c r="D28" s="5" t="s">
        <v>102</v>
      </c>
      <c r="E28" s="13">
        <v>78485.44</v>
      </c>
      <c r="F28" s="13">
        <v>63744.58</v>
      </c>
      <c r="G28" s="27" t="s">
        <v>103</v>
      </c>
      <c r="H28" s="4"/>
    </row>
    <row r="29" spans="1:8" ht="51">
      <c r="A29" s="4">
        <v>8</v>
      </c>
      <c r="B29" s="22" t="s">
        <v>119</v>
      </c>
      <c r="C29" s="21" t="s">
        <v>115</v>
      </c>
      <c r="D29" s="20" t="s">
        <v>116</v>
      </c>
      <c r="E29" s="18">
        <v>30503.84</v>
      </c>
      <c r="F29" s="18">
        <v>22123.03</v>
      </c>
      <c r="G29" s="11" t="s">
        <v>84</v>
      </c>
      <c r="H29" s="4"/>
    </row>
    <row r="30" spans="1:8" ht="51">
      <c r="A30" s="4">
        <v>9</v>
      </c>
      <c r="B30" s="19" t="s">
        <v>127</v>
      </c>
      <c r="C30" s="21" t="s">
        <v>125</v>
      </c>
      <c r="D30" s="20" t="s">
        <v>126</v>
      </c>
      <c r="E30" s="18">
        <v>28792.23</v>
      </c>
      <c r="F30" s="18">
        <v>22746.23</v>
      </c>
      <c r="G30" s="11" t="s">
        <v>84</v>
      </c>
      <c r="H30" s="4"/>
    </row>
    <row r="31" spans="1:8" ht="38.25">
      <c r="A31" s="4">
        <v>10</v>
      </c>
      <c r="B31" s="4" t="s">
        <v>93</v>
      </c>
      <c r="C31" s="12" t="s">
        <v>90</v>
      </c>
      <c r="D31" s="5" t="s">
        <v>91</v>
      </c>
      <c r="E31" s="14">
        <v>155000</v>
      </c>
      <c r="F31" s="14">
        <v>155000</v>
      </c>
      <c r="G31" s="11" t="s">
        <v>84</v>
      </c>
      <c r="H31" s="4"/>
    </row>
    <row r="32" spans="1:8" ht="51">
      <c r="A32" s="4">
        <v>11</v>
      </c>
      <c r="B32" s="19" t="s">
        <v>121</v>
      </c>
      <c r="C32" s="21" t="s">
        <v>113</v>
      </c>
      <c r="D32" s="20" t="s">
        <v>114</v>
      </c>
      <c r="E32" s="18">
        <v>592993.33</v>
      </c>
      <c r="F32" s="18">
        <v>592993.33</v>
      </c>
      <c r="G32" s="11" t="s">
        <v>84</v>
      </c>
      <c r="H32" s="4"/>
    </row>
    <row r="33" spans="1:8" ht="38.25">
      <c r="A33" s="4">
        <v>12</v>
      </c>
      <c r="B33" s="10" t="s">
        <v>83</v>
      </c>
      <c r="C33" s="12" t="s">
        <v>81</v>
      </c>
      <c r="D33" s="5" t="s">
        <v>82</v>
      </c>
      <c r="E33" s="13">
        <v>23616</v>
      </c>
      <c r="F33" s="13">
        <v>23616</v>
      </c>
      <c r="G33" s="11" t="s">
        <v>84</v>
      </c>
      <c r="H33" s="4"/>
    </row>
    <row r="34" spans="1:8" ht="38.25">
      <c r="A34" s="4">
        <v>13</v>
      </c>
      <c r="B34" s="10" t="s">
        <v>122</v>
      </c>
      <c r="C34" s="12" t="s">
        <v>97</v>
      </c>
      <c r="D34" s="5" t="s">
        <v>98</v>
      </c>
      <c r="E34" s="13">
        <v>58900.97</v>
      </c>
      <c r="F34" s="13">
        <v>48030.33</v>
      </c>
      <c r="G34" s="11" t="s">
        <v>84</v>
      </c>
      <c r="H34" s="4"/>
    </row>
    <row r="35" spans="1:8" ht="38.25">
      <c r="A35" s="4">
        <v>14</v>
      </c>
      <c r="B35" s="10" t="s">
        <v>96</v>
      </c>
      <c r="C35" s="12" t="s">
        <v>94</v>
      </c>
      <c r="D35" s="5" t="s">
        <v>95</v>
      </c>
      <c r="E35" s="13">
        <v>96000</v>
      </c>
      <c r="F35" s="13">
        <v>87000</v>
      </c>
      <c r="G35" s="11" t="s">
        <v>84</v>
      </c>
      <c r="H35" s="4"/>
    </row>
    <row r="36" spans="1:8" ht="38.25">
      <c r="A36" s="4">
        <v>15</v>
      </c>
      <c r="B36" s="10" t="s">
        <v>123</v>
      </c>
      <c r="C36" s="12" t="s">
        <v>99</v>
      </c>
      <c r="D36" s="5" t="s">
        <v>100</v>
      </c>
      <c r="E36" s="13">
        <v>36688.15</v>
      </c>
      <c r="F36" s="13">
        <v>27209.65</v>
      </c>
      <c r="G36" s="11" t="s">
        <v>84</v>
      </c>
      <c r="H36" s="4"/>
    </row>
    <row r="37" spans="1:8" ht="38.25">
      <c r="A37" s="4">
        <v>16</v>
      </c>
      <c r="B37" s="10" t="s">
        <v>80</v>
      </c>
      <c r="C37" s="12" t="s">
        <v>77</v>
      </c>
      <c r="D37" s="5" t="s">
        <v>78</v>
      </c>
      <c r="E37" s="13">
        <v>58710</v>
      </c>
      <c r="F37" s="14">
        <v>58710</v>
      </c>
      <c r="G37" s="11" t="s">
        <v>79</v>
      </c>
      <c r="H37" s="4"/>
    </row>
    <row r="38" spans="1:8" ht="38.25">
      <c r="A38" s="4">
        <v>17</v>
      </c>
      <c r="B38" s="4" t="s">
        <v>67</v>
      </c>
      <c r="C38" s="12" t="s">
        <v>65</v>
      </c>
      <c r="D38" s="5" t="s">
        <v>66</v>
      </c>
      <c r="E38" s="13">
        <v>106556.4</v>
      </c>
      <c r="F38" s="13">
        <v>101056.8</v>
      </c>
      <c r="G38" s="11" t="s">
        <v>69</v>
      </c>
      <c r="H38" s="4"/>
    </row>
    <row r="39" spans="1:8" ht="38.25">
      <c r="A39" s="4">
        <v>18</v>
      </c>
      <c r="B39" s="10" t="s">
        <v>92</v>
      </c>
      <c r="C39" s="12" t="s">
        <v>88</v>
      </c>
      <c r="D39" s="5" t="s">
        <v>89</v>
      </c>
      <c r="E39" s="13">
        <v>30200</v>
      </c>
      <c r="F39" s="13">
        <v>30200</v>
      </c>
      <c r="G39" s="11" t="s">
        <v>84</v>
      </c>
      <c r="H39" s="4"/>
    </row>
    <row r="40" spans="1:8" ht="38.25">
      <c r="A40" s="4">
        <v>19</v>
      </c>
      <c r="B40" s="19" t="s">
        <v>120</v>
      </c>
      <c r="C40" s="21" t="s">
        <v>117</v>
      </c>
      <c r="D40" s="20" t="s">
        <v>118</v>
      </c>
      <c r="E40" s="18">
        <v>53983.77</v>
      </c>
      <c r="F40" s="18">
        <v>37393.77</v>
      </c>
      <c r="G40" s="11" t="s">
        <v>84</v>
      </c>
      <c r="H40" s="4"/>
    </row>
    <row r="41" spans="1:8" ht="51">
      <c r="A41" s="4">
        <v>20</v>
      </c>
      <c r="B41" s="4" t="s">
        <v>76</v>
      </c>
      <c r="C41" s="12" t="s">
        <v>74</v>
      </c>
      <c r="D41" s="5" t="s">
        <v>75</v>
      </c>
      <c r="E41" s="16">
        <v>39915.8</v>
      </c>
      <c r="F41" s="16">
        <v>38300</v>
      </c>
      <c r="G41" s="11" t="s">
        <v>64</v>
      </c>
      <c r="H41" s="4"/>
    </row>
    <row r="42" spans="1:8" ht="38.25">
      <c r="A42" s="4">
        <v>21</v>
      </c>
      <c r="B42" s="4" t="s">
        <v>68</v>
      </c>
      <c r="C42" s="12" t="s">
        <v>62</v>
      </c>
      <c r="D42" s="5" t="s">
        <v>63</v>
      </c>
      <c r="E42" s="14">
        <v>49512.24</v>
      </c>
      <c r="F42" s="14">
        <v>40455</v>
      </c>
      <c r="G42" s="11" t="s">
        <v>64</v>
      </c>
      <c r="H42" s="19"/>
    </row>
    <row r="43" spans="1:9" ht="38.25">
      <c r="A43" s="4">
        <v>22</v>
      </c>
      <c r="B43" s="19" t="s">
        <v>140</v>
      </c>
      <c r="C43" s="21" t="s">
        <v>141</v>
      </c>
      <c r="D43" s="20" t="s">
        <v>142</v>
      </c>
      <c r="E43" s="18">
        <v>38268.84</v>
      </c>
      <c r="F43" s="18">
        <v>33268.84</v>
      </c>
      <c r="G43" s="11" t="s">
        <v>143</v>
      </c>
      <c r="H43" s="25"/>
      <c r="I43" s="28"/>
    </row>
    <row r="44" spans="1:8" ht="51">
      <c r="A44" s="4">
        <v>23</v>
      </c>
      <c r="B44" s="10" t="s">
        <v>104</v>
      </c>
      <c r="C44" s="12" t="s">
        <v>105</v>
      </c>
      <c r="D44" s="5" t="s">
        <v>106</v>
      </c>
      <c r="E44" s="14">
        <v>56800</v>
      </c>
      <c r="F44" s="14">
        <v>56800</v>
      </c>
      <c r="G44" s="11" t="s">
        <v>84</v>
      </c>
      <c r="H44" s="19"/>
    </row>
    <row r="45" spans="1:8" ht="51">
      <c r="A45" s="4">
        <v>24</v>
      </c>
      <c r="B45" s="10" t="s">
        <v>110</v>
      </c>
      <c r="C45" s="12" t="s">
        <v>111</v>
      </c>
      <c r="D45" s="5" t="s">
        <v>112</v>
      </c>
      <c r="E45" s="13">
        <v>110150.42</v>
      </c>
      <c r="F45" s="13">
        <v>55075</v>
      </c>
      <c r="G45" s="11" t="s">
        <v>84</v>
      </c>
      <c r="H45" s="19"/>
    </row>
    <row r="46" spans="1:8" ht="38.25">
      <c r="A46" s="4">
        <v>25</v>
      </c>
      <c r="B46" s="10" t="s">
        <v>51</v>
      </c>
      <c r="C46" s="12" t="s">
        <v>52</v>
      </c>
      <c r="D46" s="5" t="s">
        <v>53</v>
      </c>
      <c r="E46" s="13">
        <v>17000</v>
      </c>
      <c r="F46" s="13">
        <v>17000</v>
      </c>
      <c r="G46" s="11" t="s">
        <v>84</v>
      </c>
      <c r="H46" s="19"/>
    </row>
    <row r="47" spans="1:8" ht="12.75">
      <c r="A47" s="23"/>
      <c r="B47" s="36" t="s">
        <v>135</v>
      </c>
      <c r="C47" s="36"/>
      <c r="D47" s="37"/>
      <c r="E47" s="24">
        <f>SUM(E22:E46)</f>
        <v>2356024.13</v>
      </c>
      <c r="F47" s="24">
        <f>SUM(F22:F46)</f>
        <v>2086023.02</v>
      </c>
      <c r="G47" s="11"/>
      <c r="H47" s="4"/>
    </row>
    <row r="48" spans="1:9" s="8" customFormat="1" ht="25.5" customHeight="1">
      <c r="A48" s="38" t="s">
        <v>136</v>
      </c>
      <c r="B48" s="39"/>
      <c r="C48" s="39"/>
      <c r="D48" s="40"/>
      <c r="E48" s="6">
        <f>SUM(E20,E47)</f>
        <v>3121877.13</v>
      </c>
      <c r="F48" s="6">
        <f>SUM(F20,F47)</f>
        <v>2759405.02</v>
      </c>
      <c r="G48" s="7"/>
      <c r="H48" s="7"/>
      <c r="I48" s="7"/>
    </row>
    <row r="49" spans="5:6" ht="12.75">
      <c r="E49" s="9"/>
      <c r="F49" s="9"/>
    </row>
    <row r="50" spans="5:6" ht="12.75">
      <c r="E50" s="9"/>
      <c r="F50" s="9"/>
    </row>
    <row r="51" spans="5:6" ht="12.75">
      <c r="E51" s="9"/>
      <c r="F51" s="9"/>
    </row>
    <row r="52" spans="5:6" ht="12.75">
      <c r="E52" s="9"/>
      <c r="F52" s="9"/>
    </row>
    <row r="53" spans="5:6" ht="12.75">
      <c r="E53" s="9"/>
      <c r="F53" s="9"/>
    </row>
    <row r="54" spans="5:6" ht="12.75">
      <c r="E54" s="9"/>
      <c r="F54" s="9"/>
    </row>
    <row r="55" spans="5:6" ht="12.75">
      <c r="E55" s="9"/>
      <c r="F55" s="9"/>
    </row>
    <row r="56" spans="5:6" ht="12.75">
      <c r="E56" s="9"/>
      <c r="F56" s="9"/>
    </row>
  </sheetData>
  <sheetProtection selectLockedCells="1" selectUnlockedCells="1"/>
  <mergeCells count="6">
    <mergeCell ref="A48:D48"/>
    <mergeCell ref="A21:H21"/>
    <mergeCell ref="A3:H3"/>
    <mergeCell ref="A1:H1"/>
    <mergeCell ref="B20:D20"/>
    <mergeCell ref="B47:D47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mbak</cp:lastModifiedBy>
  <dcterms:created xsi:type="dcterms:W3CDTF">2014-10-01T08:09:23Z</dcterms:created>
  <dcterms:modified xsi:type="dcterms:W3CDTF">2015-11-03T10:55:25Z</dcterms:modified>
  <cp:category/>
  <cp:version/>
  <cp:contentType/>
  <cp:contentStatus/>
</cp:coreProperties>
</file>